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6605" windowHeight="9435"/>
  </bookViews>
  <sheets>
    <sheet name="spacevict12a" sheetId="1" r:id="rId1"/>
  </sheets>
  <calcPr calcId="124519"/>
</workbook>
</file>

<file path=xl/calcChain.xml><?xml version="1.0" encoding="utf-8"?>
<calcChain xmlns="http://schemas.openxmlformats.org/spreadsheetml/2006/main">
  <c r="F23" i="1"/>
  <c r="G23" s="1"/>
  <c r="F24"/>
  <c r="G24" s="1"/>
  <c r="F9"/>
  <c r="G9" s="1"/>
  <c r="F13" l="1"/>
  <c r="G13" s="1"/>
  <c r="F6"/>
  <c r="G6" s="1"/>
  <c r="F7"/>
  <c r="G7" s="1"/>
  <c r="F8"/>
  <c r="G8" s="1"/>
  <c r="F10"/>
  <c r="G10" s="1"/>
  <c r="F11"/>
  <c r="G11" s="1"/>
  <c r="F12"/>
  <c r="G12" s="1"/>
  <c r="F14"/>
  <c r="G14" s="1"/>
  <c r="F15"/>
  <c r="G15" s="1"/>
  <c r="F16"/>
  <c r="G16" s="1"/>
  <c r="F5"/>
  <c r="G5" s="1"/>
  <c r="F22"/>
  <c r="G22" s="1"/>
  <c r="F25"/>
  <c r="G25" s="1"/>
  <c r="F26"/>
  <c r="G26" s="1"/>
  <c r="F27"/>
  <c r="G27" s="1"/>
  <c r="F28"/>
  <c r="G28" s="1"/>
  <c r="F29"/>
  <c r="G29" s="1"/>
  <c r="F31"/>
  <c r="G31" s="1"/>
  <c r="F32"/>
  <c r="G32" s="1"/>
  <c r="F33" l="1"/>
  <c r="G33" s="1"/>
  <c r="F34"/>
  <c r="G34" s="1"/>
  <c r="F35"/>
  <c r="G35" s="1"/>
</calcChain>
</file>

<file path=xl/sharedStrings.xml><?xml version="1.0" encoding="utf-8"?>
<sst xmlns="http://schemas.openxmlformats.org/spreadsheetml/2006/main" count="90" uniqueCount="48">
  <si>
    <t>Фамилия Имя</t>
  </si>
  <si>
    <t>школа</t>
  </si>
  <si>
    <t>Класс</t>
  </si>
  <si>
    <t>Регион</t>
  </si>
  <si>
    <t>Остапенко Максим</t>
  </si>
  <si>
    <t>Украина, г. Харьков</t>
  </si>
  <si>
    <t>ХООШ №150</t>
  </si>
  <si>
    <t>Томск</t>
  </si>
  <si>
    <t>Азизова Азиза</t>
  </si>
  <si>
    <t>Томск, Томская область</t>
  </si>
  <si>
    <t>Куксова Виктория</t>
  </si>
  <si>
    <t>Республика саха якутия, томпонский район, п.хандыга, строителей 2а, кв7</t>
  </si>
  <si>
    <t>Томпонская многопрофильная гимназия</t>
  </si>
  <si>
    <t>Приходько Кирилл</t>
  </si>
  <si>
    <t>Украина, г.Харьков</t>
  </si>
  <si>
    <t>ХООШ№150</t>
  </si>
  <si>
    <t>Ефремов Владимир</t>
  </si>
  <si>
    <t>Якутск</t>
  </si>
  <si>
    <t>Школа № 35</t>
  </si>
  <si>
    <t>Инхеев Артем</t>
  </si>
  <si>
    <t>РС(Я) г.Якутск</t>
  </si>
  <si>
    <t>СОШ №5</t>
  </si>
  <si>
    <t>Корякин Алексей</t>
  </si>
  <si>
    <t>г.Якутск</t>
  </si>
  <si>
    <t>НПСОШ№2</t>
  </si>
  <si>
    <t>Петров Василий</t>
  </si>
  <si>
    <t>Республика Саха (Якутия)</t>
  </si>
  <si>
    <t>МОБУ Физико-технический лицей</t>
  </si>
  <si>
    <t>Захаров Константин</t>
  </si>
  <si>
    <t>Усть-Мая</t>
  </si>
  <si>
    <t>№2</t>
  </si>
  <si>
    <t>Типанов Уйгун</t>
  </si>
  <si>
    <t>г. Якутск</t>
  </si>
  <si>
    <t>НПСОШ №2</t>
  </si>
  <si>
    <t>Якутс</t>
  </si>
  <si>
    <t>МОБУ СОШ №35</t>
  </si>
  <si>
    <t>Хазизова Настя</t>
  </si>
  <si>
    <t>МБОУ "УМСОШ"</t>
  </si>
  <si>
    <t>10-11 классы</t>
  </si>
  <si>
    <t>8-9 классы</t>
  </si>
  <si>
    <t>∑</t>
  </si>
  <si>
    <t>%</t>
  </si>
  <si>
    <t>№</t>
  </si>
  <si>
    <t>Протокол ответов на вопросы VIII Открытой республиканской образовательной онлайн-викторины, посвященной Дню космонавтики 12 апреля 2014 г.</t>
  </si>
  <si>
    <t>Бауэр Даниил</t>
  </si>
  <si>
    <t>Общие итоги по старшим классам</t>
  </si>
  <si>
    <t>Итоги с 8 по 11 классы</t>
  </si>
  <si>
    <t>неизвестный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</si>
</sst>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264769"/>
      <name val="Arial"/>
      <family val="2"/>
      <charset val="204"/>
    </font>
    <font>
      <sz val="11"/>
      <color theme="1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3" fillId="7" borderId="8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18" fillId="0" borderId="1" xfId="0" applyFont="1" applyBorder="1"/>
    <xf numFmtId="0" fontId="0" fillId="0" borderId="1" xfId="0" applyBorder="1"/>
    <xf numFmtId="0" fontId="18" fillId="0" borderId="1" xfId="0" applyFont="1" applyBorder="1" applyAlignment="1">
      <alignment horizontal="left"/>
    </xf>
    <xf numFmtId="0" fontId="0" fillId="0" borderId="13" xfId="0" applyBorder="1"/>
    <xf numFmtId="0" fontId="18" fillId="0" borderId="13" xfId="0" applyFont="1" applyBorder="1"/>
    <xf numFmtId="0" fontId="18" fillId="0" borderId="14" xfId="0" applyFont="1" applyBorder="1"/>
    <xf numFmtId="0" fontId="18" fillId="0" borderId="12" xfId="0" applyFont="1" applyBorder="1"/>
    <xf numFmtId="0" fontId="0" fillId="0" borderId="13" xfId="0" applyBorder="1" applyAlignment="1">
      <alignment horizontal="center"/>
    </xf>
    <xf numFmtId="0" fontId="18" fillId="33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164" fontId="18" fillId="33" borderId="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18" fillId="34" borderId="1" xfId="0" applyFont="1" applyFill="1" applyBorder="1"/>
    <xf numFmtId="0" fontId="18" fillId="34" borderId="1" xfId="0" applyFont="1" applyFill="1" applyBorder="1" applyAlignment="1">
      <alignment horizontal="left"/>
    </xf>
    <xf numFmtId="0" fontId="18" fillId="34" borderId="1" xfId="0" applyFont="1" applyFill="1" applyBorder="1" applyAlignment="1">
      <alignment horizontal="center"/>
    </xf>
    <xf numFmtId="0" fontId="0" fillId="34" borderId="0" xfId="0" applyFill="1"/>
    <xf numFmtId="0" fontId="0" fillId="35" borderId="1" xfId="0" applyFill="1" applyBorder="1" applyAlignment="1">
      <alignment horizontal="center"/>
    </xf>
    <xf numFmtId="0" fontId="18" fillId="35" borderId="1" xfId="0" applyFont="1" applyFill="1" applyBorder="1"/>
    <xf numFmtId="0" fontId="18" fillId="35" borderId="1" xfId="0" applyFont="1" applyFill="1" applyBorder="1" applyAlignment="1">
      <alignment horizontal="center"/>
    </xf>
    <xf numFmtId="0" fontId="0" fillId="35" borderId="0" xfId="0" applyFill="1"/>
    <xf numFmtId="0" fontId="0" fillId="36" borderId="1" xfId="0" applyFill="1" applyBorder="1" applyAlignment="1">
      <alignment horizontal="center"/>
    </xf>
    <xf numFmtId="0" fontId="18" fillId="36" borderId="1" xfId="0" applyFont="1" applyFill="1" applyBorder="1"/>
    <xf numFmtId="0" fontId="18" fillId="36" borderId="1" xfId="0" applyFont="1" applyFill="1" applyBorder="1" applyAlignment="1">
      <alignment horizontal="center"/>
    </xf>
    <xf numFmtId="0" fontId="0" fillId="36" borderId="0" xfId="0" applyFill="1"/>
    <xf numFmtId="164" fontId="18" fillId="34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64" fontId="18" fillId="35" borderId="1" xfId="0" applyNumberFormat="1" applyFont="1" applyFill="1" applyBorder="1" applyAlignment="1">
      <alignment horizontal="center"/>
    </xf>
    <xf numFmtId="164" fontId="18" fillId="36" borderId="1" xfId="0" applyNumberFormat="1" applyFont="1" applyFill="1" applyBorder="1" applyAlignment="1">
      <alignment horizontal="center"/>
    </xf>
    <xf numFmtId="0" fontId="18" fillId="34" borderId="11" xfId="0" applyFont="1" applyFill="1" applyBorder="1"/>
    <xf numFmtId="0" fontId="22" fillId="34" borderId="1" xfId="0" applyFont="1" applyFill="1" applyBorder="1" applyAlignment="1">
      <alignment horizontal="center"/>
    </xf>
    <xf numFmtId="0" fontId="21" fillId="34" borderId="11" xfId="42" applyFont="1" applyFill="1" applyBorder="1"/>
    <xf numFmtId="0" fontId="21" fillId="34" borderId="11" xfId="42" applyFont="1" applyFill="1" applyBorder="1" applyAlignment="1">
      <alignment horizontal="left"/>
    </xf>
    <xf numFmtId="0" fontId="21" fillId="34" borderId="1" xfId="42" applyFont="1" applyFill="1" applyBorder="1" applyAlignment="1">
      <alignment horizontal="center"/>
    </xf>
    <xf numFmtId="0" fontId="21" fillId="35" borderId="1" xfId="0" applyFont="1" applyFill="1" applyBorder="1"/>
    <xf numFmtId="0" fontId="21" fillId="35" borderId="1" xfId="0" applyFont="1" applyFill="1" applyBorder="1" applyAlignment="1">
      <alignment horizontal="left"/>
    </xf>
    <xf numFmtId="0" fontId="21" fillId="35" borderId="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36" borderId="1" xfId="0" applyFont="1" applyFill="1" applyBorder="1" applyAlignment="1">
      <alignment horizontal="left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 2" xfId="43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workbookViewId="0">
      <selection activeCell="A25" sqref="A25"/>
    </sheetView>
  </sheetViews>
  <sheetFormatPr defaultRowHeight="15"/>
  <cols>
    <col min="1" max="1" width="6.42578125" style="2" customWidth="1"/>
    <col min="2" max="2" width="26" style="1" customWidth="1"/>
    <col min="3" max="3" width="24.5703125" customWidth="1"/>
    <col min="4" max="4" width="30.28515625" customWidth="1"/>
    <col min="5" max="5" width="6.5703125" style="2" customWidth="1"/>
    <col min="6" max="6" width="4" style="2" customWidth="1"/>
    <col min="7" max="7" width="5.5703125" style="2" customWidth="1"/>
    <col min="8" max="35" width="3.7109375" style="2" customWidth="1"/>
  </cols>
  <sheetData>
    <row r="1" spans="1:35" s="5" customFormat="1">
      <c r="A1" s="2"/>
      <c r="B1" s="1"/>
      <c r="D1" s="5" t="s">
        <v>43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5" customFormat="1">
      <c r="A2" s="2"/>
      <c r="B2" s="1"/>
      <c r="C2" s="1" t="s">
        <v>45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4" spans="1:35">
      <c r="A4" s="3" t="s">
        <v>42</v>
      </c>
      <c r="B4" s="15" t="s">
        <v>0</v>
      </c>
      <c r="C4" s="15" t="s">
        <v>3</v>
      </c>
      <c r="D4" s="15" t="s">
        <v>1</v>
      </c>
      <c r="E4" s="3" t="s">
        <v>2</v>
      </c>
      <c r="F4" s="3" t="s">
        <v>40</v>
      </c>
      <c r="G4" s="3" t="s">
        <v>41</v>
      </c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12</v>
      </c>
      <c r="S4" s="3">
        <v>13</v>
      </c>
      <c r="T4" s="3">
        <v>14</v>
      </c>
      <c r="U4" s="3">
        <v>16</v>
      </c>
      <c r="V4" s="3">
        <v>17</v>
      </c>
      <c r="W4" s="3">
        <v>18</v>
      </c>
      <c r="X4" s="3">
        <v>19</v>
      </c>
      <c r="Y4" s="3">
        <v>20</v>
      </c>
      <c r="Z4" s="3">
        <v>21</v>
      </c>
      <c r="AA4" s="3">
        <v>22</v>
      </c>
      <c r="AB4" s="3">
        <v>23</v>
      </c>
      <c r="AC4" s="3">
        <v>24</v>
      </c>
      <c r="AD4" s="3">
        <v>25</v>
      </c>
      <c r="AE4" s="3">
        <v>26</v>
      </c>
      <c r="AF4" s="3">
        <v>27</v>
      </c>
      <c r="AG4" s="3">
        <v>28</v>
      </c>
      <c r="AH4" s="3">
        <v>29</v>
      </c>
      <c r="AI4" s="3">
        <v>30</v>
      </c>
    </row>
    <row r="5" spans="1:35" s="27" customFormat="1">
      <c r="A5" s="23">
        <v>1</v>
      </c>
      <c r="B5" s="24" t="s">
        <v>8</v>
      </c>
      <c r="C5" s="24" t="s">
        <v>9</v>
      </c>
      <c r="D5" s="25">
        <v>51</v>
      </c>
      <c r="E5" s="26">
        <v>8</v>
      </c>
      <c r="F5" s="26">
        <f>SUM(H5:AI5)</f>
        <v>22</v>
      </c>
      <c r="G5" s="36">
        <f>F5/28*100</f>
        <v>78.571428571428569</v>
      </c>
      <c r="H5" s="26">
        <v>0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0</v>
      </c>
      <c r="O5" s="26">
        <v>0</v>
      </c>
      <c r="P5" s="26">
        <v>1</v>
      </c>
      <c r="Q5" s="26">
        <v>0</v>
      </c>
      <c r="R5" s="26">
        <v>1</v>
      </c>
      <c r="S5" s="26">
        <v>1</v>
      </c>
      <c r="T5" s="26">
        <v>1</v>
      </c>
      <c r="U5" s="26">
        <v>1</v>
      </c>
      <c r="V5" s="26">
        <v>1</v>
      </c>
      <c r="W5" s="26">
        <v>1</v>
      </c>
      <c r="X5" s="26">
        <v>0</v>
      </c>
      <c r="Y5" s="26">
        <v>1</v>
      </c>
      <c r="Z5" s="26">
        <v>0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6">
        <v>1</v>
      </c>
      <c r="AH5" s="26">
        <v>1</v>
      </c>
      <c r="AI5" s="26">
        <v>1</v>
      </c>
    </row>
    <row r="6" spans="1:35" s="31" customFormat="1">
      <c r="A6" s="28">
        <v>2</v>
      </c>
      <c r="B6" s="29" t="s">
        <v>13</v>
      </c>
      <c r="C6" s="29" t="s">
        <v>14</v>
      </c>
      <c r="D6" s="29" t="s">
        <v>15</v>
      </c>
      <c r="E6" s="30">
        <v>11</v>
      </c>
      <c r="F6" s="30">
        <f t="shared" ref="F6:F16" si="0">SUM(H6:AI6)</f>
        <v>21</v>
      </c>
      <c r="G6" s="38">
        <f t="shared" ref="G6:G16" si="1">F6/28*100</f>
        <v>75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0</v>
      </c>
      <c r="P6" s="30">
        <v>1</v>
      </c>
      <c r="Q6" s="30">
        <v>0</v>
      </c>
      <c r="R6" s="30">
        <v>1</v>
      </c>
      <c r="S6" s="30">
        <v>1</v>
      </c>
      <c r="T6" s="30">
        <v>1</v>
      </c>
      <c r="U6" s="30">
        <v>1</v>
      </c>
      <c r="V6" s="30">
        <v>1</v>
      </c>
      <c r="W6" s="30">
        <v>1</v>
      </c>
      <c r="X6" s="30">
        <v>0</v>
      </c>
      <c r="Y6" s="30">
        <v>0</v>
      </c>
      <c r="Z6" s="30">
        <v>1</v>
      </c>
      <c r="AA6" s="30">
        <v>1</v>
      </c>
      <c r="AB6" s="30">
        <v>1</v>
      </c>
      <c r="AC6" s="30">
        <v>1</v>
      </c>
      <c r="AD6" s="30">
        <v>0</v>
      </c>
      <c r="AE6" s="30">
        <v>1</v>
      </c>
      <c r="AF6" s="30">
        <v>0</v>
      </c>
      <c r="AG6" s="30">
        <v>1</v>
      </c>
      <c r="AH6" s="30">
        <v>1</v>
      </c>
      <c r="AI6" s="30">
        <v>0</v>
      </c>
    </row>
    <row r="7" spans="1:35" s="35" customFormat="1">
      <c r="A7" s="32">
        <v>3</v>
      </c>
      <c r="B7" s="33" t="s">
        <v>25</v>
      </c>
      <c r="C7" s="33" t="s">
        <v>26</v>
      </c>
      <c r="D7" s="33" t="s">
        <v>27</v>
      </c>
      <c r="E7" s="34">
        <v>9</v>
      </c>
      <c r="F7" s="34">
        <f t="shared" si="0"/>
        <v>21</v>
      </c>
      <c r="G7" s="39">
        <f t="shared" si="1"/>
        <v>75</v>
      </c>
      <c r="H7" s="34">
        <v>0</v>
      </c>
      <c r="I7" s="34">
        <v>1</v>
      </c>
      <c r="J7" s="34">
        <v>1</v>
      </c>
      <c r="K7" s="34">
        <v>1</v>
      </c>
      <c r="L7" s="34">
        <v>1</v>
      </c>
      <c r="M7" s="34">
        <v>1</v>
      </c>
      <c r="N7" s="34">
        <v>0</v>
      </c>
      <c r="O7" s="34">
        <v>0</v>
      </c>
      <c r="P7" s="34">
        <v>1</v>
      </c>
      <c r="Q7" s="34">
        <v>1</v>
      </c>
      <c r="R7" s="34">
        <v>1</v>
      </c>
      <c r="S7" s="34">
        <v>0</v>
      </c>
      <c r="T7" s="34">
        <v>1</v>
      </c>
      <c r="U7" s="34">
        <v>1</v>
      </c>
      <c r="V7" s="34">
        <v>2</v>
      </c>
      <c r="W7" s="34">
        <v>1</v>
      </c>
      <c r="X7" s="34">
        <v>1</v>
      </c>
      <c r="Y7" s="34">
        <v>1</v>
      </c>
      <c r="Z7" s="34">
        <v>0</v>
      </c>
      <c r="AA7" s="34">
        <v>1</v>
      </c>
      <c r="AB7" s="34">
        <v>1</v>
      </c>
      <c r="AC7" s="34">
        <v>0</v>
      </c>
      <c r="AD7" s="34">
        <v>1</v>
      </c>
      <c r="AE7" s="34">
        <v>1</v>
      </c>
      <c r="AF7" s="34">
        <v>0</v>
      </c>
      <c r="AG7" s="34">
        <v>1</v>
      </c>
      <c r="AH7" s="34">
        <v>1</v>
      </c>
      <c r="AI7" s="34">
        <v>0</v>
      </c>
    </row>
    <row r="8" spans="1:35">
      <c r="A8" s="3">
        <v>4</v>
      </c>
      <c r="B8" s="6" t="s">
        <v>22</v>
      </c>
      <c r="C8" s="6" t="s">
        <v>23</v>
      </c>
      <c r="D8" s="6" t="s">
        <v>24</v>
      </c>
      <c r="E8" s="15">
        <v>10</v>
      </c>
      <c r="F8" s="22">
        <f>SUM(H8:AI8)</f>
        <v>18</v>
      </c>
      <c r="G8" s="37">
        <f>F8/28*100</f>
        <v>64.285714285714292</v>
      </c>
      <c r="H8" s="15">
        <v>0</v>
      </c>
      <c r="I8" s="15">
        <v>1</v>
      </c>
      <c r="J8" s="15">
        <v>0</v>
      </c>
      <c r="K8" s="15">
        <v>1</v>
      </c>
      <c r="L8" s="15">
        <v>0</v>
      </c>
      <c r="M8" s="15">
        <v>0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0</v>
      </c>
      <c r="T8" s="15">
        <v>1</v>
      </c>
      <c r="U8" s="15">
        <v>1</v>
      </c>
      <c r="V8" s="15">
        <v>0</v>
      </c>
      <c r="W8" s="15">
        <v>1</v>
      </c>
      <c r="X8" s="15">
        <v>1</v>
      </c>
      <c r="Y8" s="15">
        <v>0</v>
      </c>
      <c r="Z8" s="15">
        <v>0</v>
      </c>
      <c r="AA8" s="15">
        <v>1</v>
      </c>
      <c r="AB8" s="15">
        <v>1</v>
      </c>
      <c r="AC8" s="15">
        <v>0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15">
        <v>0</v>
      </c>
    </row>
    <row r="9" spans="1:35">
      <c r="A9" s="3">
        <v>5</v>
      </c>
      <c r="B9" s="6" t="s">
        <v>44</v>
      </c>
      <c r="C9" s="6" t="s">
        <v>7</v>
      </c>
      <c r="D9" s="8">
        <v>4</v>
      </c>
      <c r="E9" s="15">
        <v>10</v>
      </c>
      <c r="F9" s="22">
        <f t="shared" si="0"/>
        <v>18</v>
      </c>
      <c r="G9" s="37">
        <f t="shared" si="1"/>
        <v>64.285714285714292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0</v>
      </c>
      <c r="P9" s="15">
        <v>0</v>
      </c>
      <c r="Q9" s="15">
        <v>0</v>
      </c>
      <c r="R9" s="15">
        <v>1</v>
      </c>
      <c r="S9" s="15">
        <v>0</v>
      </c>
      <c r="T9" s="15">
        <v>1</v>
      </c>
      <c r="U9" s="15">
        <v>1</v>
      </c>
      <c r="V9" s="15">
        <v>0</v>
      </c>
      <c r="W9" s="15">
        <v>1</v>
      </c>
      <c r="X9" s="15">
        <v>1</v>
      </c>
      <c r="Y9" s="15">
        <v>0</v>
      </c>
      <c r="Z9" s="15">
        <v>1</v>
      </c>
      <c r="AA9" s="15">
        <v>1</v>
      </c>
      <c r="AB9" s="15">
        <v>0</v>
      </c>
      <c r="AC9" s="15">
        <v>0</v>
      </c>
      <c r="AD9" s="15">
        <v>1</v>
      </c>
      <c r="AE9" s="15">
        <v>1</v>
      </c>
      <c r="AF9" s="15">
        <v>0</v>
      </c>
      <c r="AG9" s="15">
        <v>1</v>
      </c>
      <c r="AH9" s="15">
        <v>1</v>
      </c>
      <c r="AI9" s="15">
        <v>0</v>
      </c>
    </row>
    <row r="10" spans="1:35">
      <c r="A10" s="3">
        <v>6</v>
      </c>
      <c r="B10" s="6" t="s">
        <v>4</v>
      </c>
      <c r="C10" s="6" t="s">
        <v>5</v>
      </c>
      <c r="D10" s="6" t="s">
        <v>6</v>
      </c>
      <c r="E10" s="15">
        <v>10</v>
      </c>
      <c r="F10" s="22">
        <f t="shared" si="0"/>
        <v>15</v>
      </c>
      <c r="G10" s="37">
        <f t="shared" si="1"/>
        <v>53.571428571428569</v>
      </c>
      <c r="H10" s="15">
        <v>1</v>
      </c>
      <c r="I10" s="15">
        <v>0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0</v>
      </c>
      <c r="P10" s="15">
        <v>0</v>
      </c>
      <c r="Q10" s="15">
        <v>0</v>
      </c>
      <c r="R10" s="15">
        <v>1</v>
      </c>
      <c r="S10" s="15">
        <v>0</v>
      </c>
      <c r="T10" s="15">
        <v>0</v>
      </c>
      <c r="U10" s="15">
        <v>0</v>
      </c>
      <c r="V10" s="15">
        <v>1</v>
      </c>
      <c r="W10" s="15">
        <v>1</v>
      </c>
      <c r="X10" s="15">
        <v>0</v>
      </c>
      <c r="Y10" s="15">
        <v>1</v>
      </c>
      <c r="Z10" s="15">
        <v>0</v>
      </c>
      <c r="AA10" s="15">
        <v>1</v>
      </c>
      <c r="AB10" s="15">
        <v>0</v>
      </c>
      <c r="AC10" s="15">
        <v>0</v>
      </c>
      <c r="AD10" s="15">
        <v>1</v>
      </c>
      <c r="AE10" s="15">
        <v>1</v>
      </c>
      <c r="AF10" s="15">
        <v>0</v>
      </c>
      <c r="AG10" s="15">
        <v>1</v>
      </c>
      <c r="AH10" s="15">
        <v>1</v>
      </c>
      <c r="AI10" s="15">
        <v>0</v>
      </c>
    </row>
    <row r="11" spans="1:35">
      <c r="A11" s="3">
        <v>7</v>
      </c>
      <c r="B11" s="6" t="s">
        <v>19</v>
      </c>
      <c r="C11" s="6" t="s">
        <v>20</v>
      </c>
      <c r="D11" s="6" t="s">
        <v>21</v>
      </c>
      <c r="E11" s="15">
        <v>9</v>
      </c>
      <c r="F11" s="22">
        <f t="shared" si="0"/>
        <v>15</v>
      </c>
      <c r="G11" s="37">
        <f t="shared" si="1"/>
        <v>53.571428571428569</v>
      </c>
      <c r="H11" s="15">
        <v>1</v>
      </c>
      <c r="I11" s="15">
        <v>1</v>
      </c>
      <c r="J11" s="15">
        <v>1</v>
      </c>
      <c r="K11" s="15">
        <v>1</v>
      </c>
      <c r="L11" s="15">
        <v>0</v>
      </c>
      <c r="M11" s="15">
        <v>1</v>
      </c>
      <c r="N11" s="15">
        <v>0</v>
      </c>
      <c r="O11" s="15">
        <v>0</v>
      </c>
      <c r="P11" s="15">
        <v>0</v>
      </c>
      <c r="Q11" s="15">
        <v>1</v>
      </c>
      <c r="R11" s="15">
        <v>1</v>
      </c>
      <c r="S11" s="15">
        <v>0</v>
      </c>
      <c r="T11" s="15">
        <v>1</v>
      </c>
      <c r="U11" s="15">
        <v>0</v>
      </c>
      <c r="V11" s="15">
        <v>0</v>
      </c>
      <c r="W11" s="15">
        <v>1</v>
      </c>
      <c r="X11" s="15">
        <v>1</v>
      </c>
      <c r="Y11" s="15">
        <v>0</v>
      </c>
      <c r="Z11" s="15">
        <v>0</v>
      </c>
      <c r="AA11" s="15">
        <v>0</v>
      </c>
      <c r="AB11" s="15">
        <v>1</v>
      </c>
      <c r="AC11" s="15">
        <v>0</v>
      </c>
      <c r="AD11" s="15">
        <v>1</v>
      </c>
      <c r="AE11" s="15">
        <v>0</v>
      </c>
      <c r="AF11" s="15">
        <v>1</v>
      </c>
      <c r="AG11" s="15">
        <v>1</v>
      </c>
      <c r="AH11" s="15">
        <v>1</v>
      </c>
      <c r="AI11" s="15">
        <v>0</v>
      </c>
    </row>
    <row r="12" spans="1:35">
      <c r="A12" s="3">
        <v>8</v>
      </c>
      <c r="B12" s="6" t="s">
        <v>28</v>
      </c>
      <c r="C12" s="6" t="s">
        <v>29</v>
      </c>
      <c r="D12" s="6" t="s">
        <v>37</v>
      </c>
      <c r="E12" s="15">
        <v>10</v>
      </c>
      <c r="F12" s="22">
        <f t="shared" si="0"/>
        <v>13</v>
      </c>
      <c r="G12" s="37">
        <f t="shared" si="1"/>
        <v>46.428571428571431</v>
      </c>
      <c r="H12" s="15">
        <v>0</v>
      </c>
      <c r="I12" s="15">
        <v>0</v>
      </c>
      <c r="J12" s="15">
        <v>1</v>
      </c>
      <c r="K12" s="15">
        <v>1</v>
      </c>
      <c r="L12" s="15">
        <v>0</v>
      </c>
      <c r="M12" s="15">
        <v>1</v>
      </c>
      <c r="N12" s="15">
        <v>1</v>
      </c>
      <c r="O12" s="15">
        <v>0</v>
      </c>
      <c r="P12" s="15">
        <v>1</v>
      </c>
      <c r="Q12" s="15">
        <v>0</v>
      </c>
      <c r="R12" s="15">
        <v>1</v>
      </c>
      <c r="S12" s="15">
        <v>0</v>
      </c>
      <c r="T12" s="15">
        <v>1</v>
      </c>
      <c r="U12" s="15">
        <v>0</v>
      </c>
      <c r="V12" s="15">
        <v>0</v>
      </c>
      <c r="W12" s="15">
        <v>0</v>
      </c>
      <c r="X12" s="15">
        <v>1</v>
      </c>
      <c r="Y12" s="15">
        <v>0</v>
      </c>
      <c r="Z12" s="15">
        <v>1</v>
      </c>
      <c r="AA12" s="15">
        <v>0</v>
      </c>
      <c r="AB12" s="15">
        <v>1</v>
      </c>
      <c r="AC12" s="15">
        <v>0</v>
      </c>
      <c r="AD12" s="15">
        <v>1</v>
      </c>
      <c r="AE12" s="15">
        <v>1</v>
      </c>
      <c r="AF12" s="15">
        <v>1</v>
      </c>
      <c r="AG12" s="15">
        <v>0</v>
      </c>
      <c r="AH12" s="15">
        <v>0</v>
      </c>
      <c r="AI12" s="15">
        <v>0</v>
      </c>
    </row>
    <row r="13" spans="1:35" s="5" customFormat="1">
      <c r="A13" s="3">
        <v>4</v>
      </c>
      <c r="B13" s="6" t="s">
        <v>47</v>
      </c>
      <c r="C13" s="6" t="s">
        <v>17</v>
      </c>
      <c r="D13" s="6" t="s">
        <v>30</v>
      </c>
      <c r="E13" s="15">
        <v>9</v>
      </c>
      <c r="F13" s="14">
        <f>SUM(H13:AI13)</f>
        <v>12</v>
      </c>
      <c r="G13" s="19">
        <f t="shared" si="1"/>
        <v>42.857142857142854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1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1</v>
      </c>
      <c r="V13" s="15">
        <v>0</v>
      </c>
      <c r="W13" s="15">
        <v>0</v>
      </c>
      <c r="X13" s="15">
        <v>0</v>
      </c>
      <c r="Y13" s="15">
        <v>0</v>
      </c>
      <c r="Z13" s="15">
        <v>1</v>
      </c>
      <c r="AA13" s="15">
        <v>0</v>
      </c>
      <c r="AB13" s="15">
        <v>1</v>
      </c>
      <c r="AC13" s="15">
        <v>0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15">
        <v>1</v>
      </c>
    </row>
    <row r="14" spans="1:35">
      <c r="A14" s="3">
        <v>9</v>
      </c>
      <c r="B14" s="6" t="s">
        <v>31</v>
      </c>
      <c r="C14" s="6" t="s">
        <v>32</v>
      </c>
      <c r="D14" s="6" t="s">
        <v>33</v>
      </c>
      <c r="E14" s="15">
        <v>10</v>
      </c>
      <c r="F14" s="22">
        <f t="shared" si="0"/>
        <v>10</v>
      </c>
      <c r="G14" s="37">
        <f t="shared" si="1"/>
        <v>35.714285714285715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1</v>
      </c>
      <c r="N14" s="15">
        <v>0</v>
      </c>
      <c r="O14" s="15">
        <v>0</v>
      </c>
      <c r="P14" s="15">
        <v>1</v>
      </c>
      <c r="Q14" s="15">
        <v>0</v>
      </c>
      <c r="R14" s="15">
        <v>1</v>
      </c>
      <c r="S14" s="15">
        <v>1</v>
      </c>
      <c r="T14" s="15">
        <v>0</v>
      </c>
      <c r="U14" s="15">
        <v>0</v>
      </c>
      <c r="V14" s="15">
        <v>1</v>
      </c>
      <c r="W14" s="15">
        <v>0</v>
      </c>
      <c r="X14" s="15">
        <v>0</v>
      </c>
      <c r="Y14" s="15">
        <v>0</v>
      </c>
      <c r="Z14" s="15">
        <v>1</v>
      </c>
      <c r="AA14" s="15">
        <v>0</v>
      </c>
      <c r="AB14" s="15">
        <v>1</v>
      </c>
      <c r="AC14" s="15">
        <v>0</v>
      </c>
      <c r="AD14" s="15">
        <v>0</v>
      </c>
      <c r="AE14" s="15">
        <v>1</v>
      </c>
      <c r="AF14" s="15">
        <v>0</v>
      </c>
      <c r="AG14" s="15">
        <v>1</v>
      </c>
      <c r="AH14" s="15">
        <v>0</v>
      </c>
      <c r="AI14" s="15">
        <v>0</v>
      </c>
    </row>
    <row r="15" spans="1:35">
      <c r="A15" s="3">
        <v>10</v>
      </c>
      <c r="B15" s="6" t="s">
        <v>36</v>
      </c>
      <c r="C15" s="6" t="s">
        <v>34</v>
      </c>
      <c r="D15" s="6" t="s">
        <v>35</v>
      </c>
      <c r="E15" s="15">
        <v>10</v>
      </c>
      <c r="F15" s="22">
        <f t="shared" si="0"/>
        <v>10</v>
      </c>
      <c r="G15" s="37">
        <f t="shared" si="1"/>
        <v>35.714285714285715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1</v>
      </c>
      <c r="N15" s="15">
        <v>1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1</v>
      </c>
      <c r="V15" s="15">
        <v>1</v>
      </c>
      <c r="W15" s="15">
        <v>0</v>
      </c>
      <c r="X15" s="15">
        <v>1</v>
      </c>
      <c r="Y15" s="15">
        <v>0</v>
      </c>
      <c r="Z15" s="15">
        <v>0</v>
      </c>
      <c r="AA15" s="15">
        <v>0</v>
      </c>
      <c r="AB15" s="15">
        <v>1</v>
      </c>
      <c r="AC15" s="15">
        <v>0</v>
      </c>
      <c r="AD15" s="15">
        <v>0</v>
      </c>
      <c r="AE15" s="15">
        <v>1</v>
      </c>
      <c r="AF15" s="15">
        <v>0</v>
      </c>
      <c r="AG15" s="15">
        <v>1</v>
      </c>
      <c r="AH15" s="15">
        <v>1</v>
      </c>
      <c r="AI15" s="15">
        <v>0</v>
      </c>
    </row>
    <row r="16" spans="1:35">
      <c r="A16" s="3">
        <v>11</v>
      </c>
      <c r="B16" s="6" t="s">
        <v>16</v>
      </c>
      <c r="C16" s="6" t="s">
        <v>17</v>
      </c>
      <c r="D16" s="6" t="s">
        <v>18</v>
      </c>
      <c r="E16" s="15">
        <v>10</v>
      </c>
      <c r="F16" s="22">
        <f t="shared" si="0"/>
        <v>6</v>
      </c>
      <c r="G16" s="37">
        <f t="shared" si="1"/>
        <v>21.428571428571427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1</v>
      </c>
      <c r="R16" s="15">
        <v>0</v>
      </c>
      <c r="S16" s="15">
        <v>0</v>
      </c>
      <c r="T16" s="15">
        <v>0</v>
      </c>
      <c r="U16" s="15">
        <v>0</v>
      </c>
      <c r="V16" s="15">
        <v>1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1</v>
      </c>
      <c r="AC16" s="15">
        <v>0</v>
      </c>
      <c r="AD16" s="15">
        <v>0</v>
      </c>
      <c r="AE16" s="15">
        <v>0</v>
      </c>
      <c r="AF16" s="15">
        <v>0</v>
      </c>
      <c r="AG16" s="15">
        <v>1</v>
      </c>
      <c r="AH16" s="15">
        <v>0</v>
      </c>
      <c r="AI16" s="15">
        <v>0</v>
      </c>
    </row>
    <row r="17" spans="1:35">
      <c r="C17" s="1"/>
      <c r="D17" s="1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5" customFormat="1">
      <c r="A18" s="2"/>
      <c r="B18" s="1"/>
      <c r="C18" s="1" t="s">
        <v>46</v>
      </c>
      <c r="D18" s="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5" customFormat="1">
      <c r="A19" s="2"/>
      <c r="B19" s="1"/>
      <c r="C19" s="1"/>
      <c r="D19" s="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2" customFormat="1">
      <c r="A20" s="3" t="s">
        <v>42</v>
      </c>
      <c r="B20" s="15" t="s">
        <v>0</v>
      </c>
      <c r="C20" s="15" t="s">
        <v>3</v>
      </c>
      <c r="D20" s="15" t="s">
        <v>1</v>
      </c>
      <c r="E20" s="3" t="s">
        <v>2</v>
      </c>
      <c r="F20" s="18" t="s">
        <v>40</v>
      </c>
      <c r="G20" s="3" t="s">
        <v>41</v>
      </c>
      <c r="H20" s="3">
        <v>1</v>
      </c>
      <c r="I20" s="3">
        <v>2</v>
      </c>
      <c r="J20" s="3">
        <v>3</v>
      </c>
      <c r="K20" s="3">
        <v>4</v>
      </c>
      <c r="L20" s="3">
        <v>5</v>
      </c>
      <c r="M20" s="3">
        <v>6</v>
      </c>
      <c r="N20" s="3">
        <v>7</v>
      </c>
      <c r="O20" s="3">
        <v>8</v>
      </c>
      <c r="P20" s="3">
        <v>9</v>
      </c>
      <c r="Q20" s="3">
        <v>10</v>
      </c>
      <c r="R20" s="3">
        <v>12</v>
      </c>
      <c r="S20" s="3">
        <v>13</v>
      </c>
      <c r="T20" s="3">
        <v>14</v>
      </c>
      <c r="U20" s="3">
        <v>16</v>
      </c>
      <c r="V20" s="3">
        <v>17</v>
      </c>
      <c r="W20" s="3">
        <v>18</v>
      </c>
      <c r="X20" s="3">
        <v>19</v>
      </c>
      <c r="Y20" s="3">
        <v>20</v>
      </c>
      <c r="Z20" s="3">
        <v>21</v>
      </c>
      <c r="AA20" s="3">
        <v>22</v>
      </c>
      <c r="AB20" s="3">
        <v>23</v>
      </c>
      <c r="AC20" s="3">
        <v>24</v>
      </c>
      <c r="AD20" s="3">
        <v>25</v>
      </c>
      <c r="AE20" s="3">
        <v>26</v>
      </c>
      <c r="AF20" s="3">
        <v>27</v>
      </c>
      <c r="AG20" s="3">
        <v>28</v>
      </c>
      <c r="AH20" s="3">
        <v>29</v>
      </c>
      <c r="AI20" s="3">
        <v>30</v>
      </c>
    </row>
    <row r="21" spans="1:35">
      <c r="A21" s="20"/>
      <c r="B21" s="12"/>
      <c r="C21" s="48" t="s">
        <v>38</v>
      </c>
      <c r="D21" s="9"/>
      <c r="E21" s="1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27" customFormat="1">
      <c r="A22" s="23">
        <v>1</v>
      </c>
      <c r="B22" s="40" t="s">
        <v>13</v>
      </c>
      <c r="C22" s="40" t="s">
        <v>14</v>
      </c>
      <c r="D22" s="40" t="s">
        <v>15</v>
      </c>
      <c r="E22" s="26">
        <v>11</v>
      </c>
      <c r="F22" s="26">
        <f t="shared" ref="F22:F29" si="2">SUM(H22:AI22)</f>
        <v>21</v>
      </c>
      <c r="G22" s="36">
        <f>F22/28*100</f>
        <v>75</v>
      </c>
      <c r="H22" s="26">
        <v>1</v>
      </c>
      <c r="I22" s="26">
        <v>1</v>
      </c>
      <c r="J22" s="26">
        <v>1</v>
      </c>
      <c r="K22" s="26">
        <v>1</v>
      </c>
      <c r="L22" s="26">
        <v>1</v>
      </c>
      <c r="M22" s="26">
        <v>1</v>
      </c>
      <c r="N22" s="26">
        <v>1</v>
      </c>
      <c r="O22" s="26">
        <v>0</v>
      </c>
      <c r="P22" s="26">
        <v>1</v>
      </c>
      <c r="Q22" s="26">
        <v>0</v>
      </c>
      <c r="R22" s="26">
        <v>1</v>
      </c>
      <c r="S22" s="26">
        <v>1</v>
      </c>
      <c r="T22" s="26">
        <v>1</v>
      </c>
      <c r="U22" s="26">
        <v>1</v>
      </c>
      <c r="V22" s="26">
        <v>1</v>
      </c>
      <c r="W22" s="26">
        <v>1</v>
      </c>
      <c r="X22" s="26">
        <v>0</v>
      </c>
      <c r="Y22" s="26">
        <v>0</v>
      </c>
      <c r="Z22" s="41">
        <v>1</v>
      </c>
      <c r="AA22" s="26">
        <v>1</v>
      </c>
      <c r="AB22" s="26">
        <v>1</v>
      </c>
      <c r="AC22" s="26">
        <v>1</v>
      </c>
      <c r="AD22" s="26">
        <v>0</v>
      </c>
      <c r="AE22" s="26">
        <v>1</v>
      </c>
      <c r="AF22" s="26">
        <v>0</v>
      </c>
      <c r="AG22" s="26">
        <v>1</v>
      </c>
      <c r="AH22" s="26">
        <v>1</v>
      </c>
      <c r="AI22" s="26">
        <v>0</v>
      </c>
    </row>
    <row r="23" spans="1:35" s="31" customFormat="1">
      <c r="A23" s="28">
        <v>2</v>
      </c>
      <c r="B23" s="29" t="s">
        <v>22</v>
      </c>
      <c r="C23" s="29" t="s">
        <v>23</v>
      </c>
      <c r="D23" s="29" t="s">
        <v>24</v>
      </c>
      <c r="E23" s="30">
        <v>10</v>
      </c>
      <c r="F23" s="30">
        <f t="shared" ref="F23" si="3">SUM(H23:AI23)</f>
        <v>18</v>
      </c>
      <c r="G23" s="38">
        <f t="shared" ref="G23" si="4">F23/28*100</f>
        <v>64.285714285714292</v>
      </c>
      <c r="H23" s="30">
        <v>0</v>
      </c>
      <c r="I23" s="30">
        <v>1</v>
      </c>
      <c r="J23" s="30">
        <v>0</v>
      </c>
      <c r="K23" s="30">
        <v>1</v>
      </c>
      <c r="L23" s="30">
        <v>0</v>
      </c>
      <c r="M23" s="30">
        <v>0</v>
      </c>
      <c r="N23" s="30">
        <v>1</v>
      </c>
      <c r="O23" s="30">
        <v>1</v>
      </c>
      <c r="P23" s="30">
        <v>1</v>
      </c>
      <c r="Q23" s="30">
        <v>1</v>
      </c>
      <c r="R23" s="30">
        <v>1</v>
      </c>
      <c r="S23" s="30">
        <v>0</v>
      </c>
      <c r="T23" s="30">
        <v>1</v>
      </c>
      <c r="U23" s="30">
        <v>1</v>
      </c>
      <c r="V23" s="30">
        <v>0</v>
      </c>
      <c r="W23" s="30">
        <v>1</v>
      </c>
      <c r="X23" s="30">
        <v>1</v>
      </c>
      <c r="Y23" s="30">
        <v>0</v>
      </c>
      <c r="Z23" s="30">
        <v>0</v>
      </c>
      <c r="AA23" s="30">
        <v>1</v>
      </c>
      <c r="AB23" s="30">
        <v>1</v>
      </c>
      <c r="AC23" s="30">
        <v>0</v>
      </c>
      <c r="AD23" s="30">
        <v>1</v>
      </c>
      <c r="AE23" s="30">
        <v>1</v>
      </c>
      <c r="AF23" s="30">
        <v>1</v>
      </c>
      <c r="AG23" s="30">
        <v>1</v>
      </c>
      <c r="AH23" s="30">
        <v>1</v>
      </c>
      <c r="AI23" s="30">
        <v>0</v>
      </c>
    </row>
    <row r="24" spans="1:35" s="35" customFormat="1">
      <c r="A24" s="32">
        <v>3</v>
      </c>
      <c r="B24" s="49" t="s">
        <v>44</v>
      </c>
      <c r="C24" s="33" t="s">
        <v>7</v>
      </c>
      <c r="D24" s="49">
        <v>4</v>
      </c>
      <c r="E24" s="34">
        <v>10</v>
      </c>
      <c r="F24" s="34">
        <f t="shared" si="2"/>
        <v>18</v>
      </c>
      <c r="G24" s="39">
        <f t="shared" ref="G24:G35" si="5">F24/28*100</f>
        <v>64.285714285714292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0</v>
      </c>
      <c r="P24" s="34">
        <v>0</v>
      </c>
      <c r="Q24" s="34">
        <v>0</v>
      </c>
      <c r="R24" s="34">
        <v>1</v>
      </c>
      <c r="S24" s="34">
        <v>0</v>
      </c>
      <c r="T24" s="34">
        <v>1</v>
      </c>
      <c r="U24" s="34">
        <v>1</v>
      </c>
      <c r="V24" s="34">
        <v>0</v>
      </c>
      <c r="W24" s="34">
        <v>1</v>
      </c>
      <c r="X24" s="34">
        <v>1</v>
      </c>
      <c r="Y24" s="34">
        <v>0</v>
      </c>
      <c r="Z24" s="34">
        <v>1</v>
      </c>
      <c r="AA24" s="34">
        <v>1</v>
      </c>
      <c r="AB24" s="34">
        <v>0</v>
      </c>
      <c r="AC24" s="34">
        <v>0</v>
      </c>
      <c r="AD24" s="34">
        <v>1</v>
      </c>
      <c r="AE24" s="34">
        <v>1</v>
      </c>
      <c r="AF24" s="34">
        <v>0</v>
      </c>
      <c r="AG24" s="34">
        <v>1</v>
      </c>
      <c r="AH24" s="34">
        <v>1</v>
      </c>
      <c r="AI24" s="34">
        <v>0</v>
      </c>
    </row>
    <row r="25" spans="1:35" s="4" customFormat="1">
      <c r="A25" s="3">
        <v>4</v>
      </c>
      <c r="B25" s="6" t="s">
        <v>4</v>
      </c>
      <c r="C25" s="6" t="s">
        <v>5</v>
      </c>
      <c r="D25" s="6" t="s">
        <v>6</v>
      </c>
      <c r="E25" s="15">
        <v>10</v>
      </c>
      <c r="F25" s="14">
        <f t="shared" si="2"/>
        <v>15</v>
      </c>
      <c r="G25" s="19">
        <f t="shared" si="5"/>
        <v>53.571428571428569</v>
      </c>
      <c r="H25" s="15">
        <v>1</v>
      </c>
      <c r="I25" s="15">
        <v>0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0</v>
      </c>
      <c r="P25" s="15">
        <v>0</v>
      </c>
      <c r="Q25" s="15">
        <v>0</v>
      </c>
      <c r="R25" s="15">
        <v>1</v>
      </c>
      <c r="S25" s="15">
        <v>0</v>
      </c>
      <c r="T25" s="15">
        <v>0</v>
      </c>
      <c r="U25" s="15">
        <v>0</v>
      </c>
      <c r="V25" s="15">
        <v>1</v>
      </c>
      <c r="W25" s="15">
        <v>1</v>
      </c>
      <c r="X25" s="15">
        <v>0</v>
      </c>
      <c r="Y25" s="15">
        <v>1</v>
      </c>
      <c r="Z25" s="15">
        <v>0</v>
      </c>
      <c r="AA25" s="15">
        <v>1</v>
      </c>
      <c r="AB25" s="15">
        <v>0</v>
      </c>
      <c r="AC25" s="15">
        <v>0</v>
      </c>
      <c r="AD25" s="15">
        <v>1</v>
      </c>
      <c r="AE25" s="15">
        <v>1</v>
      </c>
      <c r="AF25" s="15">
        <v>0</v>
      </c>
      <c r="AG25" s="15">
        <v>1</v>
      </c>
      <c r="AH25" s="15">
        <v>1</v>
      </c>
      <c r="AI25" s="15">
        <v>0</v>
      </c>
    </row>
    <row r="26" spans="1:35">
      <c r="A26" s="3">
        <v>5</v>
      </c>
      <c r="B26" s="6" t="s">
        <v>28</v>
      </c>
      <c r="C26" s="6" t="s">
        <v>29</v>
      </c>
      <c r="D26" s="6" t="s">
        <v>37</v>
      </c>
      <c r="E26" s="15">
        <v>10</v>
      </c>
      <c r="F26" s="14">
        <f t="shared" si="2"/>
        <v>13</v>
      </c>
      <c r="G26" s="19">
        <f t="shared" si="5"/>
        <v>46.428571428571431</v>
      </c>
      <c r="H26" s="15">
        <v>0</v>
      </c>
      <c r="I26" s="15">
        <v>0</v>
      </c>
      <c r="J26" s="15">
        <v>1</v>
      </c>
      <c r="K26" s="15">
        <v>1</v>
      </c>
      <c r="L26" s="15">
        <v>0</v>
      </c>
      <c r="M26" s="15">
        <v>1</v>
      </c>
      <c r="N26" s="15">
        <v>1</v>
      </c>
      <c r="O26" s="15">
        <v>0</v>
      </c>
      <c r="P26" s="15">
        <v>1</v>
      </c>
      <c r="Q26" s="15">
        <v>0</v>
      </c>
      <c r="R26" s="15">
        <v>1</v>
      </c>
      <c r="S26" s="15">
        <v>0</v>
      </c>
      <c r="T26" s="15">
        <v>1</v>
      </c>
      <c r="U26" s="15">
        <v>0</v>
      </c>
      <c r="V26" s="15">
        <v>0</v>
      </c>
      <c r="W26" s="15">
        <v>0</v>
      </c>
      <c r="X26" s="15">
        <v>1</v>
      </c>
      <c r="Y26" s="15">
        <v>0</v>
      </c>
      <c r="Z26" s="15">
        <v>1</v>
      </c>
      <c r="AA26" s="15">
        <v>0</v>
      </c>
      <c r="AB26" s="15">
        <v>1</v>
      </c>
      <c r="AC26" s="15">
        <v>0</v>
      </c>
      <c r="AD26" s="15">
        <v>1</v>
      </c>
      <c r="AE26" s="15">
        <v>1</v>
      </c>
      <c r="AF26" s="15">
        <v>1</v>
      </c>
      <c r="AG26" s="15">
        <v>0</v>
      </c>
      <c r="AH26" s="15">
        <v>0</v>
      </c>
      <c r="AI26" s="15">
        <v>0</v>
      </c>
    </row>
    <row r="27" spans="1:35">
      <c r="A27" s="3">
        <v>6</v>
      </c>
      <c r="B27" s="6" t="s">
        <v>31</v>
      </c>
      <c r="C27" s="6" t="s">
        <v>32</v>
      </c>
      <c r="D27" s="6" t="s">
        <v>33</v>
      </c>
      <c r="E27" s="15">
        <v>10</v>
      </c>
      <c r="F27" s="14">
        <f t="shared" si="2"/>
        <v>10</v>
      </c>
      <c r="G27" s="19">
        <f t="shared" si="5"/>
        <v>35.714285714285715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1</v>
      </c>
      <c r="N27" s="15">
        <v>0</v>
      </c>
      <c r="O27" s="15">
        <v>0</v>
      </c>
      <c r="P27" s="15">
        <v>1</v>
      </c>
      <c r="Q27" s="15">
        <v>0</v>
      </c>
      <c r="R27" s="15">
        <v>1</v>
      </c>
      <c r="S27" s="15">
        <v>1</v>
      </c>
      <c r="T27" s="15">
        <v>0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1</v>
      </c>
      <c r="AA27" s="15">
        <v>0</v>
      </c>
      <c r="AB27" s="15">
        <v>1</v>
      </c>
      <c r="AC27" s="15">
        <v>0</v>
      </c>
      <c r="AD27" s="15">
        <v>0</v>
      </c>
      <c r="AE27" s="15">
        <v>1</v>
      </c>
      <c r="AF27" s="15">
        <v>0</v>
      </c>
      <c r="AG27" s="15">
        <v>1</v>
      </c>
      <c r="AH27" s="15">
        <v>0</v>
      </c>
      <c r="AI27" s="15">
        <v>0</v>
      </c>
    </row>
    <row r="28" spans="1:35">
      <c r="A28" s="3">
        <v>7</v>
      </c>
      <c r="B28" s="6" t="s">
        <v>36</v>
      </c>
      <c r="C28" s="6" t="s">
        <v>34</v>
      </c>
      <c r="D28" s="6" t="s">
        <v>35</v>
      </c>
      <c r="E28" s="15">
        <v>10</v>
      </c>
      <c r="F28" s="14">
        <f t="shared" si="2"/>
        <v>10</v>
      </c>
      <c r="G28" s="19">
        <f t="shared" si="5"/>
        <v>35.714285714285715</v>
      </c>
      <c r="H28" s="15">
        <v>0</v>
      </c>
      <c r="I28" s="15">
        <v>0</v>
      </c>
      <c r="J28" s="15">
        <v>0</v>
      </c>
      <c r="K28" s="15">
        <v>0</v>
      </c>
      <c r="L28" s="15">
        <v>1</v>
      </c>
      <c r="M28" s="15">
        <v>1</v>
      </c>
      <c r="N28" s="15">
        <v>1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1</v>
      </c>
      <c r="V28" s="15">
        <v>1</v>
      </c>
      <c r="W28" s="15">
        <v>0</v>
      </c>
      <c r="X28" s="15">
        <v>1</v>
      </c>
      <c r="Y28" s="15">
        <v>0</v>
      </c>
      <c r="Z28" s="15">
        <v>0</v>
      </c>
      <c r="AA28" s="15">
        <v>0</v>
      </c>
      <c r="AB28" s="15">
        <v>1</v>
      </c>
      <c r="AC28" s="15">
        <v>0</v>
      </c>
      <c r="AD28" s="15">
        <v>0</v>
      </c>
      <c r="AE28" s="15">
        <v>1</v>
      </c>
      <c r="AF28" s="15">
        <v>0</v>
      </c>
      <c r="AG28" s="15">
        <v>1</v>
      </c>
      <c r="AH28" s="15">
        <v>1</v>
      </c>
      <c r="AI28" s="15">
        <v>0</v>
      </c>
    </row>
    <row r="29" spans="1:35">
      <c r="A29" s="3">
        <v>8</v>
      </c>
      <c r="B29" s="11" t="s">
        <v>16</v>
      </c>
      <c r="C29" s="11" t="s">
        <v>17</v>
      </c>
      <c r="D29" s="11" t="s">
        <v>18</v>
      </c>
      <c r="E29" s="15">
        <v>10</v>
      </c>
      <c r="F29" s="14">
        <f t="shared" si="2"/>
        <v>6</v>
      </c>
      <c r="G29" s="19">
        <f t="shared" si="5"/>
        <v>21.428571428571427</v>
      </c>
      <c r="H29" s="15">
        <v>0</v>
      </c>
      <c r="I29" s="15">
        <v>0</v>
      </c>
      <c r="J29" s="15">
        <v>1</v>
      </c>
      <c r="K29" s="15">
        <v>0</v>
      </c>
      <c r="L29" s="15">
        <v>0</v>
      </c>
      <c r="M29" s="15">
        <v>0</v>
      </c>
      <c r="N29" s="15">
        <v>1</v>
      </c>
      <c r="O29" s="15">
        <v>0</v>
      </c>
      <c r="P29" s="15">
        <v>0</v>
      </c>
      <c r="Q29" s="15">
        <v>1</v>
      </c>
      <c r="R29" s="15">
        <v>0</v>
      </c>
      <c r="S29" s="15">
        <v>0</v>
      </c>
      <c r="T29" s="15">
        <v>0</v>
      </c>
      <c r="U29" s="15">
        <v>0</v>
      </c>
      <c r="V29" s="15">
        <v>1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1</v>
      </c>
      <c r="AC29" s="15">
        <v>0</v>
      </c>
      <c r="AD29" s="15">
        <v>0</v>
      </c>
      <c r="AE29" s="15">
        <v>0</v>
      </c>
      <c r="AF29" s="15">
        <v>0</v>
      </c>
      <c r="AG29" s="15">
        <v>1</v>
      </c>
      <c r="AH29" s="15">
        <v>0</v>
      </c>
      <c r="AI29" s="15">
        <v>0</v>
      </c>
    </row>
    <row r="30" spans="1:35" s="5" customFormat="1">
      <c r="A30" s="21"/>
      <c r="B30" s="12"/>
      <c r="C30" s="48" t="s">
        <v>39</v>
      </c>
      <c r="D30" s="10"/>
      <c r="E30" s="16"/>
      <c r="F30" s="14"/>
      <c r="G30" s="19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s="27" customFormat="1">
      <c r="A31" s="23">
        <v>1</v>
      </c>
      <c r="B31" s="42" t="s">
        <v>8</v>
      </c>
      <c r="C31" s="42" t="s">
        <v>9</v>
      </c>
      <c r="D31" s="43">
        <v>51</v>
      </c>
      <c r="E31" s="44">
        <v>8</v>
      </c>
      <c r="F31" s="26">
        <f>SUM(H31:AI31)</f>
        <v>22</v>
      </c>
      <c r="G31" s="36">
        <f t="shared" si="5"/>
        <v>78.571428571428569</v>
      </c>
      <c r="H31" s="44">
        <v>0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</v>
      </c>
      <c r="O31" s="44">
        <v>0</v>
      </c>
      <c r="P31" s="44">
        <v>1</v>
      </c>
      <c r="Q31" s="44">
        <v>0</v>
      </c>
      <c r="R31" s="44">
        <v>1</v>
      </c>
      <c r="S31" s="44">
        <v>1</v>
      </c>
      <c r="T31" s="44">
        <v>1</v>
      </c>
      <c r="U31" s="44">
        <v>1</v>
      </c>
      <c r="V31" s="44">
        <v>1</v>
      </c>
      <c r="W31" s="44">
        <v>1</v>
      </c>
      <c r="X31" s="44">
        <v>0</v>
      </c>
      <c r="Y31" s="44">
        <v>1</v>
      </c>
      <c r="Z31" s="44">
        <v>0</v>
      </c>
      <c r="AA31" s="44">
        <v>1</v>
      </c>
      <c r="AB31" s="44">
        <v>1</v>
      </c>
      <c r="AC31" s="44">
        <v>1</v>
      </c>
      <c r="AD31" s="44">
        <v>1</v>
      </c>
      <c r="AE31" s="44">
        <v>1</v>
      </c>
      <c r="AF31" s="44">
        <v>1</v>
      </c>
      <c r="AG31" s="44">
        <v>1</v>
      </c>
      <c r="AH31" s="44">
        <v>1</v>
      </c>
      <c r="AI31" s="44">
        <v>1</v>
      </c>
    </row>
    <row r="32" spans="1:35" s="31" customFormat="1">
      <c r="A32" s="28">
        <v>2</v>
      </c>
      <c r="B32" s="45" t="s">
        <v>25</v>
      </c>
      <c r="C32" s="45" t="s">
        <v>26</v>
      </c>
      <c r="D32" s="46" t="s">
        <v>27</v>
      </c>
      <c r="E32" s="47">
        <v>9</v>
      </c>
      <c r="F32" s="30">
        <f>SUM(H32:AI32)</f>
        <v>21</v>
      </c>
      <c r="G32" s="38">
        <f t="shared" si="5"/>
        <v>75</v>
      </c>
      <c r="H32" s="47">
        <v>0</v>
      </c>
      <c r="I32" s="47">
        <v>1</v>
      </c>
      <c r="J32" s="47">
        <v>1</v>
      </c>
      <c r="K32" s="47">
        <v>1</v>
      </c>
      <c r="L32" s="47">
        <v>1</v>
      </c>
      <c r="M32" s="47">
        <v>1</v>
      </c>
      <c r="N32" s="47">
        <v>0</v>
      </c>
      <c r="O32" s="47">
        <v>0</v>
      </c>
      <c r="P32" s="47">
        <v>1</v>
      </c>
      <c r="Q32" s="47">
        <v>1</v>
      </c>
      <c r="R32" s="47">
        <v>1</v>
      </c>
      <c r="S32" s="47">
        <v>0</v>
      </c>
      <c r="T32" s="47">
        <v>1</v>
      </c>
      <c r="U32" s="47">
        <v>1</v>
      </c>
      <c r="V32" s="47">
        <v>2</v>
      </c>
      <c r="W32" s="47">
        <v>1</v>
      </c>
      <c r="X32" s="47">
        <v>1</v>
      </c>
      <c r="Y32" s="47">
        <v>1</v>
      </c>
      <c r="Z32" s="47">
        <v>0</v>
      </c>
      <c r="AA32" s="47">
        <v>1</v>
      </c>
      <c r="AB32" s="47">
        <v>1</v>
      </c>
      <c r="AC32" s="47">
        <v>0</v>
      </c>
      <c r="AD32" s="47">
        <v>1</v>
      </c>
      <c r="AE32" s="47">
        <v>1</v>
      </c>
      <c r="AF32" s="47">
        <v>0</v>
      </c>
      <c r="AG32" s="47">
        <v>1</v>
      </c>
      <c r="AH32" s="47">
        <v>1</v>
      </c>
      <c r="AI32" s="47">
        <v>0</v>
      </c>
    </row>
    <row r="33" spans="1:35" s="35" customFormat="1">
      <c r="A33" s="32">
        <v>3</v>
      </c>
      <c r="B33" s="33" t="s">
        <v>19</v>
      </c>
      <c r="C33" s="33" t="s">
        <v>20</v>
      </c>
      <c r="D33" s="33" t="s">
        <v>21</v>
      </c>
      <c r="E33" s="34">
        <v>9</v>
      </c>
      <c r="F33" s="34">
        <f>SUM(H33:AI33)</f>
        <v>15</v>
      </c>
      <c r="G33" s="39">
        <f t="shared" si="5"/>
        <v>53.571428571428569</v>
      </c>
      <c r="H33" s="34">
        <v>1</v>
      </c>
      <c r="I33" s="34">
        <v>1</v>
      </c>
      <c r="J33" s="34">
        <v>1</v>
      </c>
      <c r="K33" s="34">
        <v>1</v>
      </c>
      <c r="L33" s="34">
        <v>0</v>
      </c>
      <c r="M33" s="34">
        <v>1</v>
      </c>
      <c r="N33" s="34">
        <v>0</v>
      </c>
      <c r="O33" s="34">
        <v>0</v>
      </c>
      <c r="P33" s="34">
        <v>0</v>
      </c>
      <c r="Q33" s="34">
        <v>1</v>
      </c>
      <c r="R33" s="34">
        <v>1</v>
      </c>
      <c r="S33" s="34">
        <v>0</v>
      </c>
      <c r="T33" s="34">
        <v>1</v>
      </c>
      <c r="U33" s="34">
        <v>0</v>
      </c>
      <c r="V33" s="34">
        <v>0</v>
      </c>
      <c r="W33" s="34">
        <v>1</v>
      </c>
      <c r="X33" s="34">
        <v>1</v>
      </c>
      <c r="Y33" s="34">
        <v>0</v>
      </c>
      <c r="Z33" s="34">
        <v>0</v>
      </c>
      <c r="AA33" s="34">
        <v>0</v>
      </c>
      <c r="AB33" s="34">
        <v>1</v>
      </c>
      <c r="AC33" s="34">
        <v>0</v>
      </c>
      <c r="AD33" s="34">
        <v>1</v>
      </c>
      <c r="AE33" s="34">
        <v>0</v>
      </c>
      <c r="AF33" s="34">
        <v>1</v>
      </c>
      <c r="AG33" s="34">
        <v>1</v>
      </c>
      <c r="AH33" s="34">
        <v>1</v>
      </c>
      <c r="AI33" s="34">
        <v>0</v>
      </c>
    </row>
    <row r="34" spans="1:35">
      <c r="A34" s="3">
        <v>4</v>
      </c>
      <c r="B34" s="6" t="s">
        <v>47</v>
      </c>
      <c r="C34" s="6" t="s">
        <v>17</v>
      </c>
      <c r="D34" s="6" t="s">
        <v>30</v>
      </c>
      <c r="E34" s="15">
        <v>9</v>
      </c>
      <c r="F34" s="14">
        <f>SUM(H34:AI34)</f>
        <v>12</v>
      </c>
      <c r="G34" s="19">
        <f t="shared" si="5"/>
        <v>42.857142857142854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1</v>
      </c>
      <c r="P34" s="15">
        <v>0</v>
      </c>
      <c r="Q34" s="15">
        <v>0</v>
      </c>
      <c r="R34" s="15">
        <v>0</v>
      </c>
      <c r="S34" s="15">
        <v>0</v>
      </c>
      <c r="T34" s="15">
        <v>1</v>
      </c>
      <c r="U34" s="15">
        <v>1</v>
      </c>
      <c r="V34" s="15">
        <v>0</v>
      </c>
      <c r="W34" s="15">
        <v>0</v>
      </c>
      <c r="X34" s="15">
        <v>0</v>
      </c>
      <c r="Y34" s="15">
        <v>0</v>
      </c>
      <c r="Z34" s="15">
        <v>1</v>
      </c>
      <c r="AA34" s="15">
        <v>0</v>
      </c>
      <c r="AB34" s="15">
        <v>1</v>
      </c>
      <c r="AC34" s="15">
        <v>0</v>
      </c>
      <c r="AD34" s="15">
        <v>1</v>
      </c>
      <c r="AE34" s="15">
        <v>1</v>
      </c>
      <c r="AF34" s="15">
        <v>1</v>
      </c>
      <c r="AG34" s="15">
        <v>1</v>
      </c>
      <c r="AH34" s="15">
        <v>1</v>
      </c>
      <c r="AI34" s="15">
        <v>1</v>
      </c>
    </row>
    <row r="35" spans="1:35">
      <c r="A35" s="3">
        <v>5</v>
      </c>
      <c r="B35" s="6" t="s">
        <v>10</v>
      </c>
      <c r="C35" s="7" t="s">
        <v>11</v>
      </c>
      <c r="D35" s="6" t="s">
        <v>12</v>
      </c>
      <c r="E35" s="15">
        <v>9</v>
      </c>
      <c r="F35" s="14">
        <f>SUM(H35:AI35)</f>
        <v>10</v>
      </c>
      <c r="G35" s="19">
        <f t="shared" si="5"/>
        <v>35.714285714285715</v>
      </c>
      <c r="H35" s="15">
        <v>0</v>
      </c>
      <c r="I35" s="15">
        <v>0</v>
      </c>
      <c r="J35" s="15">
        <v>0</v>
      </c>
      <c r="K35" s="15">
        <v>0</v>
      </c>
      <c r="L35" s="15">
        <v>1</v>
      </c>
      <c r="M35" s="15">
        <v>0</v>
      </c>
      <c r="N35" s="15">
        <v>0</v>
      </c>
      <c r="O35" s="15">
        <v>1</v>
      </c>
      <c r="P35" s="15">
        <v>1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1</v>
      </c>
      <c r="W35" s="15">
        <v>0</v>
      </c>
      <c r="X35" s="15">
        <v>0</v>
      </c>
      <c r="Y35" s="15">
        <v>1</v>
      </c>
      <c r="Z35" s="15">
        <v>1</v>
      </c>
      <c r="AA35" s="15">
        <v>0</v>
      </c>
      <c r="AB35" s="15">
        <v>1</v>
      </c>
      <c r="AC35" s="15">
        <v>0</v>
      </c>
      <c r="AD35" s="15">
        <v>1</v>
      </c>
      <c r="AE35" s="15">
        <v>0</v>
      </c>
      <c r="AF35" s="15">
        <v>0</v>
      </c>
      <c r="AG35" s="15">
        <v>1</v>
      </c>
      <c r="AH35" s="15">
        <v>1</v>
      </c>
      <c r="AI35" s="15">
        <v>0</v>
      </c>
    </row>
    <row r="36" spans="1:35">
      <c r="C36" s="1"/>
      <c r="D36" s="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>
      <c r="C37" s="1"/>
      <c r="D37" s="1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>
      <c r="C38" s="1"/>
      <c r="D38" s="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>
      <c r="C39" s="1"/>
      <c r="D39" s="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>
      <c r="C40" s="1"/>
      <c r="D40" s="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>
      <c r="C41" s="1"/>
      <c r="D41" s="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>
      <c r="C42" s="1"/>
      <c r="D42" s="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>
      <c r="C43" s="1"/>
      <c r="D43" s="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>
      <c r="C44" s="1"/>
      <c r="D44" s="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>
      <c r="C45" s="1"/>
      <c r="D45" s="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>
      <c r="C46" s="1"/>
      <c r="D46" s="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>
      <c r="C47" s="1"/>
      <c r="D47" s="1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>
      <c r="C48" s="1"/>
      <c r="D48" s="1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3:35">
      <c r="C49" s="1"/>
      <c r="D49" s="1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3:35">
      <c r="C50" s="1"/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3:35">
      <c r="C51" s="1"/>
      <c r="D51" s="1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3:35">
      <c r="C52" s="1"/>
      <c r="D52" s="1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3:35">
      <c r="C53" s="1"/>
      <c r="D53" s="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3:35">
      <c r="C54" s="1"/>
      <c r="D54" s="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3:35">
      <c r="C55" s="1"/>
      <c r="D55" s="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3:35">
      <c r="C56" s="1"/>
      <c r="D56" s="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3:35">
      <c r="C57" s="1"/>
      <c r="D57" s="1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3:35">
      <c r="C58" s="1"/>
      <c r="D58" s="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3:35">
      <c r="C59" s="1"/>
      <c r="D59" s="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3:35">
      <c r="C60" s="1"/>
      <c r="D60" s="1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3:35">
      <c r="C61" s="1"/>
      <c r="D61" s="1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3:35">
      <c r="C62" s="1"/>
      <c r="D62" s="1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3:35">
      <c r="C63" s="1"/>
      <c r="D63" s="1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3:35">
      <c r="C64" s="1"/>
      <c r="D64" s="1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3:35">
      <c r="C65" s="1"/>
      <c r="D65" s="1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3:35">
      <c r="C66" s="1"/>
      <c r="D66" s="1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3:35">
      <c r="C67" s="1"/>
      <c r="D67" s="1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3:35">
      <c r="C68" s="1"/>
      <c r="D68" s="1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>
      <c r="C69" s="1"/>
      <c r="D69" s="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</sheetData>
  <sortState ref="A21:AJ31">
    <sortCondition descending="1" ref="G21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spacevict12a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</dc:creator>
  <cp:lastModifiedBy>Саргычок</cp:lastModifiedBy>
  <dcterms:created xsi:type="dcterms:W3CDTF">2013-04-11T15:16:44Z</dcterms:created>
  <dcterms:modified xsi:type="dcterms:W3CDTF">2014-04-16T23:57:31Z</dcterms:modified>
</cp:coreProperties>
</file>